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\VytasK\Documents\Kap remontas\2026 sd\LK-2 rF\IK-201 sklendes\"/>
    </mc:Choice>
  </mc:AlternateContent>
  <bookViews>
    <workbookView xWindow="-90" yWindow="315" windowWidth="23250" windowHeight="6285" tabRatio="659"/>
  </bookViews>
  <sheets>
    <sheet name="Bendras sąrašas" sheetId="2" r:id="rId1"/>
  </sheets>
  <externalReferences>
    <externalReference r:id="rId2"/>
    <externalReference r:id="rId3"/>
  </externalReferences>
  <definedNames>
    <definedName name="_xlnm._FilterDatabase" localSheetId="0" hidden="1">'Bendras sąrašas'!$A$2:$R$6</definedName>
    <definedName name="_xlnm.Print_Area" localSheetId="0">'Bendras sąrašas'!$A$1:$R$2</definedName>
    <definedName name="_xlnm.Print_Titles" localSheetId="0">'Bendras sąrašas'!$2:$2</definedName>
    <definedName name="tpav">[1]Sarasai!$P$2:$P$11</definedName>
    <definedName name="Vpav">[2]Sarasai!$R$2:$R$78</definedName>
    <definedName name="Z_55ACB326_2C8D_4F02_9EC6_628173BE1241_.wvu.Cols" localSheetId="0" hidden="1">'Bendras sąrašas'!$J:$J,'Bendras sąrašas'!#REF!</definedName>
    <definedName name="Z_55ACB326_2C8D_4F02_9EC6_628173BE1241_.wvu.FilterData" localSheetId="0" hidden="1">'Bendras sąrašas'!$A$2:$R$2</definedName>
    <definedName name="Z_55ACB326_2C8D_4F02_9EC6_628173BE1241_.wvu.PrintArea" localSheetId="0" hidden="1">'Bendras sąrašas'!$A$1:$R$2</definedName>
    <definedName name="Z_55ACB326_2C8D_4F02_9EC6_628173BE1241_.wvu.PrintTitles" localSheetId="0" hidden="1">'Bendras sąrašas'!$2:$2</definedName>
  </definedNames>
  <calcPr calcId="162913"/>
  <customWorkbookViews>
    <customWorkbookView name="Pivot" guid="{55ACB326-2C8D-4F02-9EC6-628173BE1241}" maximized="1" windowWidth="1576" windowHeight="905" activeSheetId="34"/>
  </customWorkbookViews>
</workbook>
</file>

<file path=xl/calcChain.xml><?xml version="1.0" encoding="utf-8"?>
<calcChain xmlns="http://schemas.openxmlformats.org/spreadsheetml/2006/main">
  <c r="L1" i="2" l="1"/>
  <c r="J1" i="2" l="1"/>
  <c r="R1" i="2" l="1"/>
</calcChain>
</file>

<file path=xl/sharedStrings.xml><?xml version="1.0" encoding="utf-8"?>
<sst xmlns="http://schemas.openxmlformats.org/spreadsheetml/2006/main" count="70" uniqueCount="40">
  <si>
    <t>Job Code</t>
  </si>
  <si>
    <t>Description</t>
  </si>
  <si>
    <t>OD / Division</t>
  </si>
  <si>
    <t>Complex / Shop</t>
  </si>
  <si>
    <t>Section / Dept.</t>
  </si>
  <si>
    <t>GP-1</t>
  </si>
  <si>
    <t>LK-2</t>
  </si>
  <si>
    <t>Mechaniko pastabos</t>
  </si>
  <si>
    <t>DsxPs</t>
  </si>
  <si>
    <t>Darbinė T, °C</t>
  </si>
  <si>
    <t>Darbinis P, bar</t>
  </si>
  <si>
    <t>Terpė</t>
  </si>
  <si>
    <t>Pastatymo vieta</t>
  </si>
  <si>
    <t>Sklendė</t>
  </si>
  <si>
    <t>Armatūros tipas</t>
  </si>
  <si>
    <t>Ilgis, mm</t>
  </si>
  <si>
    <t>Parametrai, išp.-DsxPs</t>
  </si>
  <si>
    <t>Atsakingas V.Pavardė</t>
  </si>
  <si>
    <t>Eil. Nr.</t>
  </si>
  <si>
    <t>Project AFE</t>
  </si>
  <si>
    <t>TA/SD</t>
  </si>
  <si>
    <t>AVD</t>
  </si>
  <si>
    <t>Atb.Vožt</t>
  </si>
  <si>
    <t>IK-201 išvadas</t>
  </si>
  <si>
    <t>3-400x64</t>
  </si>
  <si>
    <t>Vytautas Kalvaitis</t>
  </si>
  <si>
    <t>DK</t>
  </si>
  <si>
    <t>DK. Sklendžių, atbulinių vožtuvų revizija ir remontas</t>
  </si>
  <si>
    <t>400x64</t>
  </si>
  <si>
    <t>SD2026 LK-2 RF</t>
  </si>
  <si>
    <t>REM-26002</t>
  </si>
  <si>
    <t>IK-201 garo turbinos  G-40 padavimas</t>
  </si>
  <si>
    <t>2-100x64</t>
  </si>
  <si>
    <t>Garas</t>
  </si>
  <si>
    <t>IK-201 alyvos aušintuvu įvadas</t>
  </si>
  <si>
    <t>3-50x64</t>
  </si>
  <si>
    <t>Alyva</t>
  </si>
  <si>
    <t>IK-201 garo padavimas į ežektorių</t>
  </si>
  <si>
    <t>25x64</t>
  </si>
  <si>
    <t>SD213_1G3207_002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</si>
</sst>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8"/>
      <name val="Tahoma"/>
      <family val="2"/>
      <charset val="186"/>
    </font>
    <font>
      <b/>
      <sz val="8"/>
      <name val="Tahoma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 CE"/>
      <charset val="238"/>
    </font>
    <font>
      <b/>
      <i/>
      <sz val="8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F8F2"/>
        <bgColor indexed="64"/>
      </patternFill>
    </fill>
  </fills>
  <borders count="13">
    <border>
      <left/>
      <right/>
      <top/>
      <bottom/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/>
      <bottom style="thin">
        <color indexed="61"/>
      </bottom>
      <diagonal/>
    </border>
    <border>
      <left/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ck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ck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rgb="FFC00000"/>
      </right>
      <top style="thin">
        <color indexed="61"/>
      </top>
      <bottom style="thin">
        <color indexed="61"/>
      </bottom>
      <diagonal/>
    </border>
    <border>
      <left/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rgb="FFC00000"/>
      </right>
      <top style="thin">
        <color indexed="61"/>
      </top>
      <bottom style="thin">
        <color indexed="61"/>
      </bottom>
      <diagonal/>
    </border>
    <border>
      <left style="thin">
        <color rgb="FFC00000"/>
      </left>
      <right style="thin">
        <color rgb="FFC00000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rgb="FFC00000"/>
      </right>
      <top style="thin">
        <color indexed="61"/>
      </top>
      <bottom style="thin">
        <color indexed="61"/>
      </bottom>
      <diagonal/>
    </border>
    <border>
      <left style="thin">
        <color rgb="FFC00000"/>
      </left>
      <right style="thin">
        <color rgb="FFC00000"/>
      </right>
      <top style="thin">
        <color indexed="61"/>
      </top>
      <bottom style="thin">
        <color indexed="6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8" fillId="7" borderId="2" applyBorder="0" applyAlignment="0" applyProtection="0">
      <alignment horizontal="center" vertical="center" wrapText="1"/>
    </xf>
    <xf numFmtId="1" fontId="2" fillId="6" borderId="7">
      <alignment horizontal="center" vertical="center" wrapText="1"/>
    </xf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6" borderId="6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</xf>
    <xf numFmtId="1" fontId="2" fillId="6" borderId="9" xfId="0" applyNumberFormat="1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  <protection locked="0"/>
    </xf>
    <xf numFmtId="1" fontId="2" fillId="6" borderId="11" xfId="0" applyNumberFormat="1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left" vertical="top" wrapText="1"/>
    </xf>
  </cellXfs>
  <cellStyles count="10">
    <cellStyle name="Normal" xfId="0" builtinId="0"/>
    <cellStyle name="Normal 2" xfId="2"/>
    <cellStyle name="Normal 2 2" xfId="4"/>
    <cellStyle name="Normal 3" xfId="5"/>
    <cellStyle name="Normal 4" xfId="6"/>
    <cellStyle name="Normal 5" xfId="3"/>
    <cellStyle name="Normal 8" xfId="1"/>
    <cellStyle name="Normalny 3" xfId="7"/>
    <cellStyle name="Pozicija" xfId="9"/>
    <cellStyle name="Rezervas" xfId="8"/>
  </cellStyles>
  <dxfs count="0"/>
  <tableStyles count="0" defaultTableStyle="TableStyleMedium2" defaultPivotStyle="PivotStyleLight16"/>
  <colors>
    <mruColors>
      <color rgb="FFF7F8F2"/>
      <color rgb="FFEBFFEB"/>
      <color rgb="FFFFFFC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tanase/Local%20Settings/Temp/SKLENDES%20%20SD5%201G4202%20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validServer\InvalidShare\1G4103-038%20S-001-2%20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rbas"/>
      <sheetName val="Izoliacija"/>
      <sheetName val="Sheet1"/>
      <sheetName val="Sheet2"/>
      <sheetName val="Pastoliai"/>
      <sheetName val="Cechai, Sekcijos"/>
      <sheetName val="Sarasai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P2" t="str">
            <v>Agresyvios medž.</v>
          </cell>
        </row>
        <row r="3">
          <cell r="P3" t="str">
            <v>AV dujos</v>
          </cell>
        </row>
        <row r="4">
          <cell r="P4" t="str">
            <v>Azotas</v>
          </cell>
        </row>
        <row r="5">
          <cell r="P5" t="str">
            <v>Dujų kondensatas</v>
          </cell>
        </row>
        <row r="6">
          <cell r="P6" t="str">
            <v>Garas</v>
          </cell>
        </row>
        <row r="7">
          <cell r="P7" t="str">
            <v>Oras</v>
          </cell>
        </row>
        <row r="8">
          <cell r="P8" t="str">
            <v>Šv. n/p</v>
          </cell>
        </row>
        <row r="9">
          <cell r="P9" t="str">
            <v>Tamsūs n/p</v>
          </cell>
        </row>
        <row r="10">
          <cell r="P10" t="str">
            <v>Tech.kondensatas</v>
          </cell>
        </row>
        <row r="11">
          <cell r="P11" t="str">
            <v>Vanduo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rbas"/>
      <sheetName val="Cechai, Sekcijos"/>
      <sheetName val="Sarasai"/>
      <sheetName val="Izoliacija"/>
      <sheetName val="Pastoliai"/>
    </sheetNames>
    <sheetDataSet>
      <sheetData sheetId="0"/>
      <sheetData sheetId="1"/>
      <sheetData sheetId="2">
        <row r="2">
          <cell r="R2" t="str">
            <v>LK1</v>
          </cell>
        </row>
        <row r="3">
          <cell r="R3" t="str">
            <v>LK2</v>
          </cell>
        </row>
        <row r="4">
          <cell r="R4" t="str">
            <v>C3</v>
          </cell>
        </row>
        <row r="5">
          <cell r="R5" t="str">
            <v>MGPK</v>
          </cell>
        </row>
        <row r="6">
          <cell r="R6" t="str">
            <v>VGK</v>
          </cell>
        </row>
        <row r="7">
          <cell r="R7" t="str">
            <v>C6</v>
          </cell>
        </row>
        <row r="8">
          <cell r="R8" t="str">
            <v>C7</v>
          </cell>
        </row>
        <row r="9">
          <cell r="R9" t="str">
            <v>C8</v>
          </cell>
        </row>
        <row r="10">
          <cell r="R10" t="str">
            <v>C10</v>
          </cell>
        </row>
        <row r="11">
          <cell r="R11" t="str">
            <v>C11</v>
          </cell>
        </row>
        <row r="12">
          <cell r="R12" t="str">
            <v>C12</v>
          </cell>
        </row>
        <row r="13">
          <cell r="R13" t="str">
            <v>C13</v>
          </cell>
        </row>
        <row r="14">
          <cell r="R14" t="str">
            <v>C14</v>
          </cell>
        </row>
        <row r="15">
          <cell r="R15" t="str">
            <v>C16</v>
          </cell>
        </row>
        <row r="16">
          <cell r="R16" t="str">
            <v>C18</v>
          </cell>
        </row>
        <row r="17">
          <cell r="R17" t="str">
            <v>C20</v>
          </cell>
        </row>
        <row r="18">
          <cell r="R18" t="str">
            <v>C23</v>
          </cell>
        </row>
        <row r="19">
          <cell r="R19" t="str">
            <v>C24</v>
          </cell>
        </row>
        <row r="20">
          <cell r="R20" t="str">
            <v>C25</v>
          </cell>
        </row>
        <row r="21">
          <cell r="R21" t="str">
            <v>Inovacijų skyrius</v>
          </cell>
        </row>
        <row r="22">
          <cell r="R22" t="str">
            <v>PGT</v>
          </cell>
        </row>
        <row r="23">
          <cell r="R23" t="str">
            <v>A.HAK</v>
          </cell>
        </row>
        <row r="24">
          <cell r="R24" t="str">
            <v>AJAKS</v>
          </cell>
        </row>
        <row r="25">
          <cell r="R25" t="str">
            <v>ALVORA</v>
          </cell>
        </row>
        <row r="26">
          <cell r="R26" t="str">
            <v>BUCHEN</v>
          </cell>
        </row>
        <row r="27">
          <cell r="R27" t="str">
            <v>EKOVALITAS</v>
          </cell>
        </row>
        <row r="28">
          <cell r="R28" t="str">
            <v>RUDESTA</v>
          </cell>
        </row>
        <row r="29">
          <cell r="R29" t="str">
            <v>VARIMONTA</v>
          </cell>
        </row>
        <row r="30">
          <cell r="R30" t="str">
            <v>IREMAS</v>
          </cell>
        </row>
        <row r="31">
          <cell r="R31" t="str">
            <v>STATIKA</v>
          </cell>
        </row>
        <row r="32">
          <cell r="R32" t="str">
            <v>NAFTOREMONT</v>
          </cell>
        </row>
        <row r="33">
          <cell r="R33" t="str">
            <v>V. VENCKUS</v>
          </cell>
        </row>
        <row r="34">
          <cell r="R34" t="str">
            <v>HERTEL</v>
          </cell>
        </row>
        <row r="35">
          <cell r="R35" t="str">
            <v>TERMOSFERA</v>
          </cell>
        </row>
        <row r="36">
          <cell r="R36" t="str">
            <v>TPT</v>
          </cell>
        </row>
        <row r="37">
          <cell r="R37" t="str">
            <v>STATVERSAS</v>
          </cell>
        </row>
        <row r="38">
          <cell r="R38" t="str">
            <v>MONTUOTOJAS</v>
          </cell>
        </row>
        <row r="39">
          <cell r="R39" t="str">
            <v>MB</v>
          </cell>
        </row>
        <row r="40">
          <cell r="R40" t="str">
            <v>KER</v>
          </cell>
        </row>
        <row r="41">
          <cell r="R41" t="str">
            <v>TAUMONA</v>
          </cell>
        </row>
        <row r="42">
          <cell r="R42" t="str">
            <v>POLIUS</v>
          </cell>
        </row>
        <row r="43">
          <cell r="R43" t="str">
            <v>GRANITAS</v>
          </cell>
        </row>
        <row r="44">
          <cell r="R44" t="str">
            <v>SKBK</v>
          </cell>
        </row>
        <row r="45">
          <cell r="R45" t="str">
            <v>KEDMONTA</v>
          </cell>
        </row>
        <row r="46">
          <cell r="R46" t="str">
            <v>GARANT</v>
          </cell>
        </row>
        <row r="47">
          <cell r="R47" t="str">
            <v>LIMATIKA</v>
          </cell>
        </row>
        <row r="48">
          <cell r="R48" t="str">
            <v>ELDERMONTA</v>
          </cell>
        </row>
        <row r="49">
          <cell r="R49" t="str">
            <v>ELETESTA</v>
          </cell>
        </row>
        <row r="50">
          <cell r="R50" t="str">
            <v>LIETUVOS AUTOMATIKA</v>
          </cell>
        </row>
        <row r="51">
          <cell r="R51" t="str">
            <v>FONAS</v>
          </cell>
        </row>
        <row r="52">
          <cell r="R52" t="str">
            <v>ULI</v>
          </cell>
        </row>
        <row r="53">
          <cell r="R53" t="str">
            <v>ORGENERGONEFT</v>
          </cell>
        </row>
        <row r="54">
          <cell r="R54" t="str">
            <v>OKZ</v>
          </cell>
        </row>
        <row r="55">
          <cell r="R55" t="str">
            <v>MOURIK</v>
          </cell>
        </row>
        <row r="56">
          <cell r="R56" t="str">
            <v>FURMANITE</v>
          </cell>
        </row>
        <row r="57">
          <cell r="R57" t="str">
            <v>DŪMTRAUKIS</v>
          </cell>
        </row>
        <row r="58">
          <cell r="R58" t="str">
            <v>IBKA</v>
          </cell>
        </row>
        <row r="59">
          <cell r="R59" t="str">
            <v>GUBOJA</v>
          </cell>
        </row>
        <row r="60">
          <cell r="R60" t="str">
            <v>ARIMETRAS</v>
          </cell>
        </row>
        <row r="61">
          <cell r="R61" t="str">
            <v>CONCOR</v>
          </cell>
        </row>
        <row r="62">
          <cell r="R62" t="str">
            <v>DARSTAMAS</v>
          </cell>
        </row>
        <row r="63">
          <cell r="R63" t="str">
            <v>MAZEIKIAI ST. KOMP.</v>
          </cell>
        </row>
        <row r="64">
          <cell r="R64" t="str">
            <v>GUBOJA</v>
          </cell>
        </row>
        <row r="65">
          <cell r="R65" t="str">
            <v>POLITEST</v>
          </cell>
        </row>
        <row r="66">
          <cell r="R66" t="str">
            <v>RStat</v>
          </cell>
        </row>
        <row r="67">
          <cell r="R67" t="str">
            <v>RPlo</v>
          </cell>
        </row>
        <row r="68">
          <cell r="R68" t="str">
            <v>RMon</v>
          </cell>
        </row>
        <row r="69">
          <cell r="R69" t="str">
            <v>RKat</v>
          </cell>
        </row>
        <row r="70">
          <cell r="R70" t="str">
            <v>RIol</v>
          </cell>
        </row>
        <row r="71">
          <cell r="R71" t="str">
            <v>RPas</v>
          </cell>
        </row>
        <row r="72">
          <cell r="R72" t="str">
            <v>RVal</v>
          </cell>
        </row>
        <row r="73">
          <cell r="R73" t="str">
            <v>RKmp</v>
          </cell>
        </row>
        <row r="74">
          <cell r="R74" t="str">
            <v>Rels</v>
          </cell>
        </row>
        <row r="75">
          <cell r="R75" t="str">
            <v>Rarmrev</v>
          </cell>
        </row>
        <row r="76">
          <cell r="R76" t="str">
            <v>RIns</v>
          </cell>
        </row>
        <row r="77">
          <cell r="R77" t="str">
            <v>RFut</v>
          </cell>
        </row>
        <row r="78">
          <cell r="R78" t="str">
            <v>RRem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6"/>
  <sheetViews>
    <sheetView showGridLines="0" tabSelected="1" zoomScaleNormal="100" zoomScaleSheetLayoutView="100" workbookViewId="0">
      <pane xSplit="4" ySplit="2" topLeftCell="E3" activePane="bottomRight" state="frozen"/>
      <selection pane="topRight" activeCell="F1" sqref="F1"/>
      <selection pane="bottomLeft" activeCell="A3" sqref="A3"/>
      <selection pane="bottomRight" activeCell="H10" sqref="H10"/>
    </sheetView>
  </sheetViews>
  <sheetFormatPr defaultColWidth="9.140625" defaultRowHeight="12.75" outlineLevelCol="1" x14ac:dyDescent="0.2"/>
  <cols>
    <col min="1" max="1" width="5" style="1" customWidth="1"/>
    <col min="2" max="2" width="16.5703125" style="1" customWidth="1"/>
    <col min="3" max="4" width="16.28515625" style="1" customWidth="1"/>
    <col min="5" max="5" width="7.42578125" style="1" customWidth="1"/>
    <col min="6" max="6" width="7.7109375" style="1" customWidth="1"/>
    <col min="7" max="7" width="9.28515625" style="1" customWidth="1"/>
    <col min="8" max="8" width="34.7109375" style="1" customWidth="1"/>
    <col min="9" max="9" width="11" style="6" customWidth="1"/>
    <col min="10" max="10" width="11.42578125" style="3" customWidth="1" outlineLevel="1"/>
    <col min="11" max="11" width="32" style="4" customWidth="1"/>
    <col min="12" max="12" width="11.85546875" style="4" customWidth="1"/>
    <col min="13" max="13" width="9.7109375" style="3" customWidth="1"/>
    <col min="14" max="14" width="11.7109375" style="4" customWidth="1"/>
    <col min="15" max="15" width="9.7109375" style="4" customWidth="1"/>
    <col min="16" max="16" width="10.85546875" style="4" customWidth="1"/>
    <col min="17" max="17" width="16.140625" style="6" customWidth="1"/>
    <col min="18" max="18" width="14.85546875" style="4" customWidth="1"/>
    <col min="19" max="16384" width="9.140625" style="1"/>
  </cols>
  <sheetData>
    <row r="1" spans="1:18" ht="13.9" customHeight="1" x14ac:dyDescent="0.2">
      <c r="C1" s="7"/>
      <c r="D1" s="7"/>
      <c r="J1" s="7">
        <f>SUBTOTAL(3,J3:J6)</f>
        <v>4</v>
      </c>
      <c r="K1" s="7"/>
      <c r="L1" s="7">
        <f>SUBTOTAL(3,L3:L6)</f>
        <v>4</v>
      </c>
      <c r="M1" s="7"/>
      <c r="N1" s="5"/>
      <c r="O1" s="5"/>
      <c r="P1" s="5"/>
      <c r="Q1" s="8"/>
      <c r="R1" s="5" t="e">
        <f>+#REF!+#REF!+#REF!+#REF!</f>
        <v>#REF!</v>
      </c>
    </row>
    <row r="2" spans="1:18" s="2" customFormat="1" ht="21" x14ac:dyDescent="0.2">
      <c r="A2" s="13" t="s">
        <v>18</v>
      </c>
      <c r="B2" s="13" t="s">
        <v>20</v>
      </c>
      <c r="C2" s="13" t="s">
        <v>19</v>
      </c>
      <c r="D2" s="16" t="s">
        <v>0</v>
      </c>
      <c r="E2" s="15" t="s">
        <v>2</v>
      </c>
      <c r="F2" s="13" t="s">
        <v>3</v>
      </c>
      <c r="G2" s="13" t="s">
        <v>4</v>
      </c>
      <c r="H2" s="13" t="s">
        <v>1</v>
      </c>
      <c r="I2" s="13" t="s">
        <v>14</v>
      </c>
      <c r="J2" s="14" t="s">
        <v>8</v>
      </c>
      <c r="K2" s="13" t="s">
        <v>12</v>
      </c>
      <c r="L2" s="13" t="s">
        <v>16</v>
      </c>
      <c r="M2" s="13" t="s">
        <v>15</v>
      </c>
      <c r="N2" s="9" t="s">
        <v>9</v>
      </c>
      <c r="O2" s="9" t="s">
        <v>10</v>
      </c>
      <c r="P2" s="9" t="s">
        <v>11</v>
      </c>
      <c r="Q2" s="13" t="s">
        <v>17</v>
      </c>
      <c r="R2" s="9" t="s">
        <v>7</v>
      </c>
    </row>
    <row r="3" spans="1:18" ht="21" x14ac:dyDescent="0.2">
      <c r="A3" s="12">
        <v>69</v>
      </c>
      <c r="B3" s="12" t="s">
        <v>29</v>
      </c>
      <c r="C3" s="17" t="s">
        <v>30</v>
      </c>
      <c r="D3" s="18" t="s">
        <v>39</v>
      </c>
      <c r="E3" s="22" t="s">
        <v>5</v>
      </c>
      <c r="F3" s="17" t="s">
        <v>6</v>
      </c>
      <c r="G3" s="17" t="s">
        <v>26</v>
      </c>
      <c r="H3" s="11" t="s">
        <v>27</v>
      </c>
      <c r="I3" s="21" t="s">
        <v>22</v>
      </c>
      <c r="J3" s="17" t="s">
        <v>28</v>
      </c>
      <c r="K3" s="23" t="s">
        <v>23</v>
      </c>
      <c r="L3" s="24" t="s">
        <v>24</v>
      </c>
      <c r="M3" s="20">
        <v>690</v>
      </c>
      <c r="N3" s="19">
        <v>80</v>
      </c>
      <c r="O3" s="19">
        <v>25</v>
      </c>
      <c r="P3" s="19" t="s">
        <v>21</v>
      </c>
      <c r="Q3" s="17" t="s">
        <v>25</v>
      </c>
      <c r="R3" s="10"/>
    </row>
    <row r="4" spans="1:18" ht="21" x14ac:dyDescent="0.2">
      <c r="A4" s="12">
        <v>70</v>
      </c>
      <c r="B4" s="12" t="s">
        <v>29</v>
      </c>
      <c r="C4" s="17" t="s">
        <v>30</v>
      </c>
      <c r="D4" s="18" t="s">
        <v>39</v>
      </c>
      <c r="E4" s="22" t="s">
        <v>5</v>
      </c>
      <c r="F4" s="17" t="s">
        <v>6</v>
      </c>
      <c r="G4" s="17" t="s">
        <v>26</v>
      </c>
      <c r="H4" s="11" t="s">
        <v>27</v>
      </c>
      <c r="I4" s="17" t="s">
        <v>13</v>
      </c>
      <c r="J4" s="17" t="s">
        <v>35</v>
      </c>
      <c r="K4" s="23" t="s">
        <v>34</v>
      </c>
      <c r="L4" s="17" t="s">
        <v>35</v>
      </c>
      <c r="M4" s="20">
        <v>250</v>
      </c>
      <c r="N4" s="19">
        <v>60</v>
      </c>
      <c r="O4" s="19">
        <v>28</v>
      </c>
      <c r="P4" s="19" t="s">
        <v>36</v>
      </c>
      <c r="Q4" s="17" t="s">
        <v>25</v>
      </c>
      <c r="R4" s="10"/>
    </row>
    <row r="5" spans="1:18" ht="21" x14ac:dyDescent="0.2">
      <c r="A5" s="12">
        <v>71</v>
      </c>
      <c r="B5" s="12" t="s">
        <v>29</v>
      </c>
      <c r="C5" s="17" t="s">
        <v>30</v>
      </c>
      <c r="D5" s="18" t="s">
        <v>39</v>
      </c>
      <c r="E5" s="22" t="s">
        <v>5</v>
      </c>
      <c r="F5" s="17" t="s">
        <v>6</v>
      </c>
      <c r="G5" s="17" t="s">
        <v>26</v>
      </c>
      <c r="H5" s="11" t="s">
        <v>27</v>
      </c>
      <c r="I5" s="17" t="s">
        <v>13</v>
      </c>
      <c r="J5" s="17" t="s">
        <v>32</v>
      </c>
      <c r="K5" s="27" t="s">
        <v>31</v>
      </c>
      <c r="L5" s="24" t="s">
        <v>32</v>
      </c>
      <c r="M5" s="20">
        <v>250</v>
      </c>
      <c r="N5" s="19">
        <v>360</v>
      </c>
      <c r="O5" s="19">
        <v>36</v>
      </c>
      <c r="P5" s="19" t="s">
        <v>33</v>
      </c>
      <c r="Q5" s="17" t="s">
        <v>25</v>
      </c>
      <c r="R5" s="10"/>
    </row>
    <row r="6" spans="1:18" ht="21" x14ac:dyDescent="0.2">
      <c r="A6" s="12">
        <v>72</v>
      </c>
      <c r="B6" s="12" t="s">
        <v>29</v>
      </c>
      <c r="C6" s="17" t="s">
        <v>30</v>
      </c>
      <c r="D6" s="18" t="s">
        <v>39</v>
      </c>
      <c r="E6" s="22" t="s">
        <v>5</v>
      </c>
      <c r="F6" s="17" t="s">
        <v>6</v>
      </c>
      <c r="G6" s="17" t="s">
        <v>26</v>
      </c>
      <c r="H6" s="11" t="s">
        <v>27</v>
      </c>
      <c r="I6" s="17" t="s">
        <v>13</v>
      </c>
      <c r="J6" s="17" t="s">
        <v>38</v>
      </c>
      <c r="K6" s="25" t="s">
        <v>37</v>
      </c>
      <c r="L6" s="26" t="s">
        <v>38</v>
      </c>
      <c r="M6" s="20">
        <v>120</v>
      </c>
      <c r="N6" s="19">
        <v>360</v>
      </c>
      <c r="O6" s="19">
        <v>36</v>
      </c>
      <c r="P6" s="19" t="s">
        <v>33</v>
      </c>
      <c r="Q6" s="17" t="s">
        <v>25</v>
      </c>
      <c r="R6" s="10"/>
    </row>
  </sheetData>
  <autoFilter ref="A2:R6"/>
  <customSheetViews>
    <customSheetView guid="{55ACB326-2C8D-4F02-9EC6-628173BE1241}" scale="80" showGridLines="0" printArea="1" filter="1" showAutoFilter="1" hiddenColumns="1">
      <pane xSplit="4" ySplit="2" topLeftCell="L3" activePane="bottomRight" state="frozen"/>
      <selection pane="bottomRight" activeCell="V404" sqref="V404"/>
      <pageMargins left="0.35433070866141736" right="0" top="0.78740157480314965" bottom="0.78740157480314965" header="0.51181102362204722" footer="0.51181102362204722"/>
      <pageSetup paperSize="9" scale="63" orientation="landscape" r:id="rId1"/>
      <headerFooter alignWithMargins="0">
        <oddHeader>&amp;C&amp;14SD/TA2018 sklendžių revizijos ir remonto sąrašas&amp;Rrev.01
2017-12-27</oddHeader>
        <oddFooter>&amp;C&amp;P of &amp;N</oddFooter>
      </headerFooter>
      <autoFilter ref="A2:AH533">
        <filterColumn colId="21">
          <filters>
            <filter val="Remontas Kap remonto metu.Remontas Įrenginyje"/>
          </filters>
        </filterColumn>
      </autoFilter>
    </customSheetView>
  </customSheetViews>
  <phoneticPr fontId="0" type="noConversion"/>
  <dataValidations count="1">
    <dataValidation type="list" allowBlank="1" showInputMessage="1" showErrorMessage="1" sqref="I3:I6">
      <formula1>"Sklendė,Ventilis,Atb.Vožt,Užsklanda,El. sklendė"</formula1>
    </dataValidation>
  </dataValidations>
  <pageMargins left="0.35433070866141736" right="0" top="0.78740157480314965" bottom="0.78740157480314965" header="0.51181102362204722" footer="0.51181102362204722"/>
  <pageSetup paperSize="9" scale="48" orientation="landscape" r:id="rId2"/>
  <headerFooter alignWithMargins="0">
    <oddHeader>&amp;C&amp;14Sklendžių revizijos ir remonto sąrašas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Bendras sąrašas</vt:lpstr>
      <vt:lpstr>'Bendras sąrašas'!Print_Area</vt:lpstr>
      <vt:lpstr>'Bendras sąrašas'!Print_Titles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Antanas Erlickas</dc:creator>
  <cp:lastModifiedBy>Vytautas Kalvaitis</cp:lastModifiedBy>
  <cp:lastPrinted>2021-09-07T06:45:18Z</cp:lastPrinted>
  <dcterms:created xsi:type="dcterms:W3CDTF">2011-10-14T05:40:50Z</dcterms:created>
  <dcterms:modified xsi:type="dcterms:W3CDTF">2025-07-25T07:45:42Z</dcterms:modified>
</cp:coreProperties>
</file>